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arovski-my.sharepoint.com/personal/schagu_swarovski_com/Documents/documents/Fotoklub Hall/"/>
    </mc:Choice>
  </mc:AlternateContent>
  <xr:revisionPtr revIDLastSave="0" documentId="14_{4E12CBB8-8B53-4990-A69C-FEF710AAD14D}" xr6:coauthVersionLast="41" xr6:coauthVersionMax="41" xr10:uidLastSave="{00000000-0000-0000-0000-000000000000}"/>
  <bookViews>
    <workbookView xWindow="12570" yWindow="435" windowWidth="15480" windowHeight="12675" xr2:uid="{DED055D6-2453-4106-8288-BFEBBE1E940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8" i="1" l="1"/>
  <c r="O5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" i="1"/>
  <c r="O12" i="1"/>
  <c r="O10" i="1"/>
  <c r="O4" i="1"/>
  <c r="O14" i="1"/>
  <c r="O11" i="1"/>
  <c r="O13" i="1"/>
  <c r="O6" i="1"/>
  <c r="O9" i="1"/>
  <c r="O7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" i="1"/>
</calcChain>
</file>

<file path=xl/sharedStrings.xml><?xml version="1.0" encoding="utf-8"?>
<sst xmlns="http://schemas.openxmlformats.org/spreadsheetml/2006/main" count="125" uniqueCount="90">
  <si>
    <t>1er Fotoklubbewerb 2019</t>
  </si>
  <si>
    <t>Bild 1</t>
  </si>
  <si>
    <t>Juror 1</t>
  </si>
  <si>
    <t>Juror 2</t>
  </si>
  <si>
    <t>Juror 3</t>
  </si>
  <si>
    <t>Juror 4</t>
  </si>
  <si>
    <t>Bild 2</t>
  </si>
  <si>
    <t>Bild 3</t>
  </si>
  <si>
    <t>Bild 4</t>
  </si>
  <si>
    <t>Bild 5</t>
  </si>
  <si>
    <t>Bild 6</t>
  </si>
  <si>
    <t>Bild 7</t>
  </si>
  <si>
    <t>Bild 8</t>
  </si>
  <si>
    <t>Bild 9</t>
  </si>
  <si>
    <t>Bild 10</t>
  </si>
  <si>
    <t>Bild 11</t>
  </si>
  <si>
    <t>Bild 12</t>
  </si>
  <si>
    <t>Bild 13</t>
  </si>
  <si>
    <t>Bild 14</t>
  </si>
  <si>
    <t>Bild 15</t>
  </si>
  <si>
    <t>Bild 16</t>
  </si>
  <si>
    <t>Bild 17</t>
  </si>
  <si>
    <t>Bild 18</t>
  </si>
  <si>
    <t>Bild 19</t>
  </si>
  <si>
    <t>Bild 20</t>
  </si>
  <si>
    <t>Bild 21</t>
  </si>
  <si>
    <t>Bild 22</t>
  </si>
  <si>
    <t>Bild 23</t>
  </si>
  <si>
    <t>Bild 24</t>
  </si>
  <si>
    <t>Bild 25</t>
  </si>
  <si>
    <t>Bild 26</t>
  </si>
  <si>
    <t>Bild 27</t>
  </si>
  <si>
    <t>Bild 28</t>
  </si>
  <si>
    <t>Bild 29</t>
  </si>
  <si>
    <t>Bild 30</t>
  </si>
  <si>
    <t>Bild 31</t>
  </si>
  <si>
    <t>Bild 32</t>
  </si>
  <si>
    <t>Bild 33</t>
  </si>
  <si>
    <t>Bild 34</t>
  </si>
  <si>
    <t>Bild 35</t>
  </si>
  <si>
    <t>Bild 36</t>
  </si>
  <si>
    <t>Name</t>
  </si>
  <si>
    <t>Titel</t>
  </si>
  <si>
    <t>Unterkircher Albert</t>
  </si>
  <si>
    <t>Weinhäupl Gottfried</t>
  </si>
  <si>
    <t>Eifel</t>
  </si>
  <si>
    <t>Schatz Günther</t>
  </si>
  <si>
    <t>Aquarium</t>
  </si>
  <si>
    <t>Burmann Harald</t>
  </si>
  <si>
    <t>Canale grande</t>
  </si>
  <si>
    <t>Tötsch Helga</t>
  </si>
  <si>
    <t>Britisches Schaf</t>
  </si>
  <si>
    <t>Posch Monika</t>
  </si>
  <si>
    <t>Lena</t>
  </si>
  <si>
    <t>Seeber Peter</t>
  </si>
  <si>
    <t>Gecko</t>
  </si>
  <si>
    <t>Schöpf Petra</t>
  </si>
  <si>
    <t>Fenster</t>
  </si>
  <si>
    <t>Weber Reinhard</t>
  </si>
  <si>
    <t>Schöpf Thea</t>
  </si>
  <si>
    <t>Baum</t>
  </si>
  <si>
    <t>Ötzbrugger Tobias</t>
  </si>
  <si>
    <t>Harley</t>
  </si>
  <si>
    <t>Ins Ziel</t>
  </si>
  <si>
    <t>Schaufensterpupen</t>
  </si>
  <si>
    <t>Seven</t>
  </si>
  <si>
    <t>Tuba</t>
  </si>
  <si>
    <t>Gramei</t>
  </si>
  <si>
    <t>Kapelle</t>
  </si>
  <si>
    <t>Felder</t>
  </si>
  <si>
    <t>Kamel</t>
  </si>
  <si>
    <t>Schneckenhaus</t>
  </si>
  <si>
    <t>Venedig</t>
  </si>
  <si>
    <t>Winter</t>
  </si>
  <si>
    <t>Obernberg</t>
  </si>
  <si>
    <t>Ruhe am See</t>
  </si>
  <si>
    <t>Schafherde</t>
  </si>
  <si>
    <t>Triumph</t>
  </si>
  <si>
    <t>Summe</t>
  </si>
  <si>
    <t>Es wächst</t>
  </si>
  <si>
    <t>Einsamer Strand</t>
  </si>
  <si>
    <t>Troppmair Albert</t>
  </si>
  <si>
    <t>Gorilla</t>
  </si>
  <si>
    <t>Abseits</t>
  </si>
  <si>
    <t>Pflanze</t>
  </si>
  <si>
    <t>Am Balken</t>
  </si>
  <si>
    <t>Stadthaus</t>
  </si>
  <si>
    <t>Angelehnt</t>
  </si>
  <si>
    <t>Rang</t>
  </si>
  <si>
    <t>Oper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</si>
</sst>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/>
    <xf numFmtId="0" fontId="0" fillId="0" borderId="1" xfId="0" applyBorder="1" applyAlignment="1">
      <alignment horizontal="left"/>
    </xf>
    <xf numFmtId="1" fontId="0" fillId="0" borderId="1" xfId="0" applyNumberFormat="1" applyFill="1" applyBorder="1" applyAlignment="1">
      <alignment horizontal="center"/>
    </xf>
    <xf numFmtId="164" fontId="0" fillId="2" borderId="1" xfId="0" applyNumberForma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4F280-C9A8-4B45-B4EA-D836D6F1F3E9}">
  <dimension ref="A1:P46"/>
  <sheetViews>
    <sheetView tabSelected="1" workbookViewId="0">
      <selection activeCell="J17" sqref="J17"/>
    </sheetView>
  </sheetViews>
  <sheetFormatPr baseColWidth="10" defaultRowHeight="15" x14ac:dyDescent="0.25"/>
  <cols>
    <col min="1" max="1" width="7.7109375" customWidth="1"/>
    <col min="2" max="2" width="19.42578125" bestFit="1" customWidth="1"/>
    <col min="3" max="3" width="18.42578125" bestFit="1" customWidth="1"/>
    <col min="4" max="7" width="6.85546875" bestFit="1" customWidth="1"/>
    <col min="8" max="8" width="7.7109375" bestFit="1" customWidth="1"/>
    <col min="9" max="9" width="4.5703125" bestFit="1" customWidth="1"/>
    <col min="11" max="11" width="19.42578125" bestFit="1" customWidth="1"/>
    <col min="12" max="14" width="5.5703125" bestFit="1" customWidth="1"/>
    <col min="15" max="15" width="3" bestFit="1" customWidth="1"/>
    <col min="16" max="16" width="5.28515625" bestFit="1" customWidth="1"/>
  </cols>
  <sheetData>
    <row r="1" spans="1:16" ht="18.75" x14ac:dyDescent="0.3">
      <c r="A1" s="4" t="s">
        <v>0</v>
      </c>
      <c r="B1" s="4"/>
      <c r="C1" s="4"/>
      <c r="D1" s="4"/>
      <c r="E1" s="4"/>
      <c r="F1" s="4"/>
    </row>
    <row r="3" spans="1:16" x14ac:dyDescent="0.25">
      <c r="B3" s="3" t="s">
        <v>41</v>
      </c>
      <c r="C3" s="3" t="s">
        <v>42</v>
      </c>
      <c r="D3" s="1" t="s">
        <v>2</v>
      </c>
      <c r="E3" s="1" t="s">
        <v>3</v>
      </c>
      <c r="F3" s="1" t="s">
        <v>4</v>
      </c>
      <c r="G3" s="1" t="s">
        <v>5</v>
      </c>
      <c r="H3" s="5" t="s">
        <v>78</v>
      </c>
      <c r="P3" s="2" t="s">
        <v>88</v>
      </c>
    </row>
    <row r="4" spans="1:16" x14ac:dyDescent="0.25">
      <c r="A4" s="2" t="s">
        <v>1</v>
      </c>
      <c r="B4" s="2" t="s">
        <v>81</v>
      </c>
      <c r="C4" s="2" t="s">
        <v>82</v>
      </c>
      <c r="D4" s="3">
        <v>6</v>
      </c>
      <c r="E4" s="3">
        <v>7</v>
      </c>
      <c r="F4" s="3">
        <v>6</v>
      </c>
      <c r="G4" s="3">
        <v>7</v>
      </c>
      <c r="H4" s="5">
        <f>SUM(D4:G4)</f>
        <v>26</v>
      </c>
      <c r="I4" s="10">
        <f>SUM(H4/4)</f>
        <v>6.5</v>
      </c>
      <c r="K4" s="2" t="s">
        <v>59</v>
      </c>
      <c r="L4" s="10">
        <v>9.3000000000000007</v>
      </c>
      <c r="M4" s="10">
        <v>6</v>
      </c>
      <c r="N4" s="10">
        <v>7.3</v>
      </c>
      <c r="O4" s="2">
        <f>SUM(L4:N4)</f>
        <v>22.6</v>
      </c>
      <c r="P4" s="13">
        <v>1</v>
      </c>
    </row>
    <row r="5" spans="1:16" x14ac:dyDescent="0.25">
      <c r="A5" s="2" t="s">
        <v>6</v>
      </c>
      <c r="B5" s="2" t="s">
        <v>43</v>
      </c>
      <c r="C5" s="12">
        <v>4482</v>
      </c>
      <c r="D5" s="3">
        <v>7</v>
      </c>
      <c r="E5" s="3">
        <v>6</v>
      </c>
      <c r="F5" s="3">
        <v>7</v>
      </c>
      <c r="G5" s="3">
        <v>7</v>
      </c>
      <c r="H5" s="5">
        <f t="shared" ref="H5:H39" si="0">SUM(D5:G5)</f>
        <v>27</v>
      </c>
      <c r="I5" s="10">
        <f t="shared" ref="I5:I39" si="1">SUM(H5/4)</f>
        <v>6.75</v>
      </c>
      <c r="K5" s="2" t="s">
        <v>58</v>
      </c>
      <c r="L5" s="10">
        <v>7.3</v>
      </c>
      <c r="M5" s="10">
        <v>6.5</v>
      </c>
      <c r="N5" s="10">
        <v>7.3</v>
      </c>
      <c r="O5" s="2">
        <f>SUM(L5:N5)</f>
        <v>21.1</v>
      </c>
      <c r="P5" s="3">
        <v>2</v>
      </c>
    </row>
    <row r="6" spans="1:16" x14ac:dyDescent="0.25">
      <c r="A6" s="2" t="s">
        <v>7</v>
      </c>
      <c r="B6" s="2" t="s">
        <v>44</v>
      </c>
      <c r="C6" s="2" t="s">
        <v>45</v>
      </c>
      <c r="D6" s="3">
        <v>8</v>
      </c>
      <c r="E6" s="3">
        <v>8</v>
      </c>
      <c r="F6" s="3">
        <v>7</v>
      </c>
      <c r="G6" s="3">
        <v>8</v>
      </c>
      <c r="H6" s="5">
        <f t="shared" si="0"/>
        <v>31</v>
      </c>
      <c r="I6" s="10">
        <f t="shared" si="1"/>
        <v>7.75</v>
      </c>
      <c r="K6" s="2" t="s">
        <v>54</v>
      </c>
      <c r="L6" s="10">
        <v>6.8</v>
      </c>
      <c r="M6" s="10">
        <v>7.3</v>
      </c>
      <c r="N6" s="10">
        <v>5.5</v>
      </c>
      <c r="O6" s="2">
        <f>SUM(L6:N6)</f>
        <v>19.600000000000001</v>
      </c>
      <c r="P6" s="3">
        <v>3</v>
      </c>
    </row>
    <row r="7" spans="1:16" x14ac:dyDescent="0.25">
      <c r="A7" s="2" t="s">
        <v>8</v>
      </c>
      <c r="B7" s="2" t="s">
        <v>46</v>
      </c>
      <c r="C7" s="2" t="s">
        <v>47</v>
      </c>
      <c r="D7" s="3">
        <v>5</v>
      </c>
      <c r="E7" s="3">
        <v>4</v>
      </c>
      <c r="F7" s="3">
        <v>6</v>
      </c>
      <c r="G7" s="3">
        <v>4</v>
      </c>
      <c r="H7" s="5">
        <f t="shared" si="0"/>
        <v>19</v>
      </c>
      <c r="I7" s="10">
        <f t="shared" si="1"/>
        <v>4.75</v>
      </c>
      <c r="K7" s="2" t="s">
        <v>43</v>
      </c>
      <c r="L7" s="10">
        <v>6.8</v>
      </c>
      <c r="M7" s="10">
        <v>6.5</v>
      </c>
      <c r="N7" s="10">
        <v>5.3</v>
      </c>
      <c r="O7" s="2">
        <f>SUM(L7:N7)</f>
        <v>18.600000000000001</v>
      </c>
      <c r="P7" s="3">
        <v>4</v>
      </c>
    </row>
    <row r="8" spans="1:16" x14ac:dyDescent="0.25">
      <c r="A8" s="2" t="s">
        <v>9</v>
      </c>
      <c r="B8" s="2" t="s">
        <v>48</v>
      </c>
      <c r="C8" s="2" t="s">
        <v>49</v>
      </c>
      <c r="D8" s="3">
        <v>7</v>
      </c>
      <c r="E8" s="3">
        <v>8</v>
      </c>
      <c r="F8" s="3">
        <v>5</v>
      </c>
      <c r="G8" s="3">
        <v>6</v>
      </c>
      <c r="H8" s="5">
        <f t="shared" si="0"/>
        <v>26</v>
      </c>
      <c r="I8" s="10">
        <f t="shared" si="1"/>
        <v>6.5</v>
      </c>
      <c r="K8" s="11" t="s">
        <v>81</v>
      </c>
      <c r="L8" s="2">
        <v>6.5</v>
      </c>
      <c r="M8" s="2">
        <v>4.5</v>
      </c>
      <c r="N8" s="2">
        <v>7.3</v>
      </c>
      <c r="O8" s="2">
        <f>SUM(L8:N8)</f>
        <v>18.3</v>
      </c>
      <c r="P8" s="3">
        <v>5</v>
      </c>
    </row>
    <row r="9" spans="1:16" x14ac:dyDescent="0.25">
      <c r="A9" s="2" t="s">
        <v>10</v>
      </c>
      <c r="B9" s="2" t="s">
        <v>50</v>
      </c>
      <c r="C9" s="2" t="s">
        <v>51</v>
      </c>
      <c r="D9" s="3">
        <v>4</v>
      </c>
      <c r="E9" s="3">
        <v>5</v>
      </c>
      <c r="F9" s="3">
        <v>4</v>
      </c>
      <c r="G9" s="3">
        <v>5</v>
      </c>
      <c r="H9" s="5">
        <f t="shared" si="0"/>
        <v>18</v>
      </c>
      <c r="I9" s="10">
        <f t="shared" si="1"/>
        <v>4.5</v>
      </c>
      <c r="K9" s="2" t="s">
        <v>50</v>
      </c>
      <c r="L9" s="10">
        <v>4.5</v>
      </c>
      <c r="M9" s="10">
        <v>7.3</v>
      </c>
      <c r="N9" s="10">
        <v>4.8</v>
      </c>
      <c r="O9" s="2">
        <f>SUM(L9:N9)</f>
        <v>16.600000000000001</v>
      </c>
      <c r="P9" s="3">
        <v>6</v>
      </c>
    </row>
    <row r="10" spans="1:16" x14ac:dyDescent="0.25">
      <c r="A10" s="2" t="s">
        <v>11</v>
      </c>
      <c r="B10" s="2" t="s">
        <v>52</v>
      </c>
      <c r="C10" s="2" t="s">
        <v>53</v>
      </c>
      <c r="D10" s="3">
        <v>4</v>
      </c>
      <c r="E10" s="3">
        <v>5</v>
      </c>
      <c r="F10" s="3">
        <v>4</v>
      </c>
      <c r="G10" s="3">
        <v>5</v>
      </c>
      <c r="H10" s="5">
        <f t="shared" si="0"/>
        <v>18</v>
      </c>
      <c r="I10" s="10">
        <f t="shared" si="1"/>
        <v>4.5</v>
      </c>
      <c r="K10" s="2" t="s">
        <v>44</v>
      </c>
      <c r="L10" s="10">
        <v>7.8</v>
      </c>
      <c r="M10" s="10">
        <v>3</v>
      </c>
      <c r="N10" s="10">
        <v>5</v>
      </c>
      <c r="O10" s="2">
        <f>SUM(L10:N10)</f>
        <v>15.8</v>
      </c>
      <c r="P10" s="3">
        <v>7</v>
      </c>
    </row>
    <row r="11" spans="1:16" x14ac:dyDescent="0.25">
      <c r="A11" s="2" t="s">
        <v>12</v>
      </c>
      <c r="B11" s="2" t="s">
        <v>54</v>
      </c>
      <c r="C11" s="2" t="s">
        <v>55</v>
      </c>
      <c r="D11" s="3">
        <v>7</v>
      </c>
      <c r="E11" s="3">
        <v>8</v>
      </c>
      <c r="F11" s="3">
        <v>6</v>
      </c>
      <c r="G11" s="3">
        <v>6</v>
      </c>
      <c r="H11" s="5">
        <f t="shared" si="0"/>
        <v>27</v>
      </c>
      <c r="I11" s="10">
        <f t="shared" si="1"/>
        <v>6.75</v>
      </c>
      <c r="K11" s="2" t="s">
        <v>48</v>
      </c>
      <c r="L11" s="10">
        <v>6.5</v>
      </c>
      <c r="M11" s="10">
        <v>3.5</v>
      </c>
      <c r="N11" s="10">
        <v>5.8</v>
      </c>
      <c r="O11" s="2">
        <f>SUM(L11:N11)</f>
        <v>15.8</v>
      </c>
      <c r="P11" s="3">
        <v>7</v>
      </c>
    </row>
    <row r="12" spans="1:16" x14ac:dyDescent="0.25">
      <c r="A12" s="2" t="s">
        <v>13</v>
      </c>
      <c r="B12" s="2" t="s">
        <v>56</v>
      </c>
      <c r="C12" s="2" t="s">
        <v>57</v>
      </c>
      <c r="D12" s="3">
        <v>3</v>
      </c>
      <c r="E12" s="3">
        <v>6</v>
      </c>
      <c r="F12" s="3">
        <v>4</v>
      </c>
      <c r="G12" s="3">
        <v>6</v>
      </c>
      <c r="H12" s="5">
        <f t="shared" si="0"/>
        <v>19</v>
      </c>
      <c r="I12" s="10">
        <f t="shared" si="1"/>
        <v>4.75</v>
      </c>
      <c r="K12" s="2" t="s">
        <v>46</v>
      </c>
      <c r="L12" s="10">
        <v>4.8</v>
      </c>
      <c r="M12" s="10">
        <v>4.8</v>
      </c>
      <c r="N12" s="10">
        <v>5</v>
      </c>
      <c r="O12" s="2">
        <f>SUM(L12:N12)</f>
        <v>14.6</v>
      </c>
      <c r="P12" s="3">
        <v>9</v>
      </c>
    </row>
    <row r="13" spans="1:16" x14ac:dyDescent="0.25">
      <c r="A13" s="2" t="s">
        <v>14</v>
      </c>
      <c r="B13" s="2" t="s">
        <v>58</v>
      </c>
      <c r="C13" s="2" t="s">
        <v>83</v>
      </c>
      <c r="D13" s="3">
        <v>8</v>
      </c>
      <c r="E13" s="3">
        <v>8</v>
      </c>
      <c r="F13" s="3">
        <v>6</v>
      </c>
      <c r="G13" s="3">
        <v>7</v>
      </c>
      <c r="H13" s="5">
        <f t="shared" si="0"/>
        <v>29</v>
      </c>
      <c r="I13" s="10">
        <f t="shared" si="1"/>
        <v>7.25</v>
      </c>
      <c r="K13" s="2" t="s">
        <v>52</v>
      </c>
      <c r="L13" s="10">
        <v>4.5</v>
      </c>
      <c r="M13" s="10">
        <v>4</v>
      </c>
      <c r="N13" s="10">
        <v>5.5</v>
      </c>
      <c r="O13" s="2">
        <f>SUM(L13:N13)</f>
        <v>14</v>
      </c>
      <c r="P13" s="3">
        <v>10</v>
      </c>
    </row>
    <row r="14" spans="1:16" x14ac:dyDescent="0.25">
      <c r="A14" s="2" t="s">
        <v>15</v>
      </c>
      <c r="B14" s="2" t="s">
        <v>59</v>
      </c>
      <c r="C14" s="2" t="s">
        <v>60</v>
      </c>
      <c r="D14" s="3">
        <v>9</v>
      </c>
      <c r="E14" s="3">
        <v>9</v>
      </c>
      <c r="F14" s="3">
        <v>10</v>
      </c>
      <c r="G14" s="3">
        <v>9</v>
      </c>
      <c r="H14" s="5">
        <f t="shared" si="0"/>
        <v>37</v>
      </c>
      <c r="I14" s="14">
        <f t="shared" si="1"/>
        <v>9.25</v>
      </c>
      <c r="K14" s="2" t="s">
        <v>56</v>
      </c>
      <c r="L14" s="10">
        <v>4.8</v>
      </c>
      <c r="M14" s="10">
        <v>3</v>
      </c>
      <c r="N14" s="10">
        <v>4.5</v>
      </c>
      <c r="O14" s="2">
        <f>SUM(L14:N14)</f>
        <v>12.3</v>
      </c>
      <c r="P14" s="3">
        <v>11</v>
      </c>
    </row>
    <row r="15" spans="1:16" x14ac:dyDescent="0.25">
      <c r="A15" s="2" t="s">
        <v>16</v>
      </c>
      <c r="B15" s="2" t="s">
        <v>61</v>
      </c>
      <c r="C15" s="2" t="s">
        <v>62</v>
      </c>
      <c r="D15" s="3">
        <v>3</v>
      </c>
      <c r="E15" s="3">
        <v>5</v>
      </c>
      <c r="F15" s="3">
        <v>4</v>
      </c>
      <c r="G15" s="3">
        <v>5</v>
      </c>
      <c r="H15" s="5">
        <f t="shared" si="0"/>
        <v>17</v>
      </c>
      <c r="I15" s="10">
        <f t="shared" si="1"/>
        <v>4.25</v>
      </c>
    </row>
    <row r="16" spans="1:16" x14ac:dyDescent="0.25">
      <c r="A16" s="2" t="s">
        <v>17</v>
      </c>
      <c r="B16" s="2" t="s">
        <v>81</v>
      </c>
      <c r="C16" s="2" t="s">
        <v>84</v>
      </c>
      <c r="D16" s="3">
        <v>4</v>
      </c>
      <c r="E16" s="3">
        <v>6</v>
      </c>
      <c r="F16" s="3">
        <v>4</v>
      </c>
      <c r="G16" s="3">
        <v>4</v>
      </c>
      <c r="H16" s="5">
        <f t="shared" si="0"/>
        <v>18</v>
      </c>
      <c r="I16" s="10">
        <f t="shared" si="1"/>
        <v>4.5</v>
      </c>
    </row>
    <row r="17" spans="1:9" x14ac:dyDescent="0.25">
      <c r="A17" s="2" t="s">
        <v>18</v>
      </c>
      <c r="B17" s="2" t="s">
        <v>43</v>
      </c>
      <c r="C17" s="12">
        <v>6712</v>
      </c>
      <c r="D17" s="3">
        <v>6</v>
      </c>
      <c r="E17" s="3">
        <v>8</v>
      </c>
      <c r="F17" s="3">
        <v>6</v>
      </c>
      <c r="G17" s="3">
        <v>6</v>
      </c>
      <c r="H17" s="5">
        <f t="shared" si="0"/>
        <v>26</v>
      </c>
      <c r="I17" s="10">
        <f t="shared" si="1"/>
        <v>6.5</v>
      </c>
    </row>
    <row r="18" spans="1:9" x14ac:dyDescent="0.25">
      <c r="A18" s="2" t="s">
        <v>19</v>
      </c>
      <c r="B18" s="2" t="s">
        <v>44</v>
      </c>
      <c r="C18" s="2" t="s">
        <v>80</v>
      </c>
      <c r="D18" s="3">
        <v>2</v>
      </c>
      <c r="E18" s="3">
        <v>3</v>
      </c>
      <c r="F18" s="3">
        <v>4</v>
      </c>
      <c r="G18" s="3">
        <v>3</v>
      </c>
      <c r="H18" s="5">
        <f t="shared" si="0"/>
        <v>12</v>
      </c>
      <c r="I18" s="10">
        <f t="shared" si="1"/>
        <v>3</v>
      </c>
    </row>
    <row r="19" spans="1:9" x14ac:dyDescent="0.25">
      <c r="A19" s="2" t="s">
        <v>20</v>
      </c>
      <c r="B19" s="2" t="s">
        <v>46</v>
      </c>
      <c r="C19" s="2" t="s">
        <v>63</v>
      </c>
      <c r="D19" s="3">
        <v>5</v>
      </c>
      <c r="E19" s="3">
        <v>5</v>
      </c>
      <c r="F19" s="3">
        <v>5</v>
      </c>
      <c r="G19" s="3">
        <v>4</v>
      </c>
      <c r="H19" s="5">
        <f t="shared" si="0"/>
        <v>19</v>
      </c>
      <c r="I19" s="10">
        <f t="shared" si="1"/>
        <v>4.75</v>
      </c>
    </row>
    <row r="20" spans="1:9" x14ac:dyDescent="0.25">
      <c r="A20" s="2" t="s">
        <v>21</v>
      </c>
      <c r="B20" s="2" t="s">
        <v>48</v>
      </c>
      <c r="C20" s="2" t="s">
        <v>64</v>
      </c>
      <c r="D20" s="3">
        <v>3</v>
      </c>
      <c r="E20" s="3">
        <v>4</v>
      </c>
      <c r="F20" s="3">
        <v>4</v>
      </c>
      <c r="G20" s="3">
        <v>3</v>
      </c>
      <c r="H20" s="5">
        <f t="shared" si="0"/>
        <v>14</v>
      </c>
      <c r="I20" s="10">
        <f t="shared" si="1"/>
        <v>3.5</v>
      </c>
    </row>
    <row r="21" spans="1:9" x14ac:dyDescent="0.25">
      <c r="A21" s="2" t="s">
        <v>22</v>
      </c>
      <c r="B21" s="2" t="s">
        <v>50</v>
      </c>
      <c r="C21" s="2" t="s">
        <v>65</v>
      </c>
      <c r="D21" s="3">
        <v>8</v>
      </c>
      <c r="E21" s="3">
        <v>8</v>
      </c>
      <c r="F21" s="3">
        <v>6</v>
      </c>
      <c r="G21" s="3">
        <v>7</v>
      </c>
      <c r="H21" s="5">
        <f t="shared" si="0"/>
        <v>29</v>
      </c>
      <c r="I21" s="10">
        <f t="shared" si="1"/>
        <v>7.25</v>
      </c>
    </row>
    <row r="22" spans="1:9" x14ac:dyDescent="0.25">
      <c r="A22" s="2" t="s">
        <v>23</v>
      </c>
      <c r="B22" s="2" t="s">
        <v>52</v>
      </c>
      <c r="C22" s="2" t="s">
        <v>66</v>
      </c>
      <c r="D22" s="3">
        <v>4</v>
      </c>
      <c r="E22" s="3">
        <v>4</v>
      </c>
      <c r="F22" s="3">
        <v>4</v>
      </c>
      <c r="G22" s="3">
        <v>4</v>
      </c>
      <c r="H22" s="5">
        <f t="shared" si="0"/>
        <v>16</v>
      </c>
      <c r="I22" s="10">
        <f t="shared" si="1"/>
        <v>4</v>
      </c>
    </row>
    <row r="23" spans="1:9" x14ac:dyDescent="0.25">
      <c r="A23" s="2" t="s">
        <v>24</v>
      </c>
      <c r="B23" s="2" t="s">
        <v>54</v>
      </c>
      <c r="C23" s="2" t="s">
        <v>67</v>
      </c>
      <c r="D23" s="3">
        <v>8</v>
      </c>
      <c r="E23" s="3">
        <v>7</v>
      </c>
      <c r="F23" s="3">
        <v>7</v>
      </c>
      <c r="G23" s="3">
        <v>7</v>
      </c>
      <c r="H23" s="5">
        <f t="shared" si="0"/>
        <v>29</v>
      </c>
      <c r="I23" s="10">
        <f t="shared" si="1"/>
        <v>7.25</v>
      </c>
    </row>
    <row r="24" spans="1:9" x14ac:dyDescent="0.25">
      <c r="A24" s="2" t="s">
        <v>25</v>
      </c>
      <c r="B24" s="2" t="s">
        <v>56</v>
      </c>
      <c r="C24" s="2" t="s">
        <v>68</v>
      </c>
      <c r="D24" s="3">
        <v>2</v>
      </c>
      <c r="E24" s="3">
        <v>3</v>
      </c>
      <c r="F24" s="3">
        <v>3</v>
      </c>
      <c r="G24" s="3">
        <v>4</v>
      </c>
      <c r="H24" s="5">
        <f t="shared" si="0"/>
        <v>12</v>
      </c>
      <c r="I24" s="10">
        <f t="shared" si="1"/>
        <v>3</v>
      </c>
    </row>
    <row r="25" spans="1:9" x14ac:dyDescent="0.25">
      <c r="A25" s="2" t="s">
        <v>26</v>
      </c>
      <c r="B25" s="2" t="s">
        <v>58</v>
      </c>
      <c r="C25" s="2" t="s">
        <v>85</v>
      </c>
      <c r="D25" s="3">
        <v>6</v>
      </c>
      <c r="E25" s="3">
        <v>7</v>
      </c>
      <c r="F25" s="3">
        <v>6</v>
      </c>
      <c r="G25" s="3">
        <v>7</v>
      </c>
      <c r="H25" s="5">
        <f t="shared" si="0"/>
        <v>26</v>
      </c>
      <c r="I25" s="10">
        <f t="shared" si="1"/>
        <v>6.5</v>
      </c>
    </row>
    <row r="26" spans="1:9" x14ac:dyDescent="0.25">
      <c r="A26" s="2" t="s">
        <v>27</v>
      </c>
      <c r="B26" s="2" t="s">
        <v>59</v>
      </c>
      <c r="C26" s="2" t="s">
        <v>69</v>
      </c>
      <c r="D26" s="3">
        <v>6</v>
      </c>
      <c r="E26" s="3">
        <v>6</v>
      </c>
      <c r="F26" s="3">
        <v>5</v>
      </c>
      <c r="G26" s="3">
        <v>7</v>
      </c>
      <c r="H26" s="5">
        <f t="shared" si="0"/>
        <v>24</v>
      </c>
      <c r="I26" s="10">
        <f t="shared" si="1"/>
        <v>6</v>
      </c>
    </row>
    <row r="27" spans="1:9" x14ac:dyDescent="0.25">
      <c r="A27" s="2" t="s">
        <v>28</v>
      </c>
      <c r="B27" s="2" t="s">
        <v>61</v>
      </c>
      <c r="C27" s="2" t="s">
        <v>70</v>
      </c>
      <c r="D27" s="3">
        <v>9</v>
      </c>
      <c r="E27" s="3">
        <v>9</v>
      </c>
      <c r="F27" s="3">
        <v>8</v>
      </c>
      <c r="G27" s="3">
        <v>8</v>
      </c>
      <c r="H27" s="5">
        <f t="shared" si="0"/>
        <v>34</v>
      </c>
      <c r="I27" s="10">
        <f t="shared" si="1"/>
        <v>8.5</v>
      </c>
    </row>
    <row r="28" spans="1:9" x14ac:dyDescent="0.25">
      <c r="A28" s="2" t="s">
        <v>29</v>
      </c>
      <c r="B28" s="2" t="s">
        <v>81</v>
      </c>
      <c r="C28" s="2" t="s">
        <v>86</v>
      </c>
      <c r="D28" s="3">
        <v>8</v>
      </c>
      <c r="E28" s="3">
        <v>7</v>
      </c>
      <c r="F28" s="3">
        <v>7</v>
      </c>
      <c r="G28" s="3">
        <v>7</v>
      </c>
      <c r="H28" s="5">
        <f t="shared" si="0"/>
        <v>29</v>
      </c>
      <c r="I28" s="10">
        <f t="shared" si="1"/>
        <v>7.25</v>
      </c>
    </row>
    <row r="29" spans="1:9" x14ac:dyDescent="0.25">
      <c r="A29" s="2" t="s">
        <v>30</v>
      </c>
      <c r="B29" s="2" t="s">
        <v>43</v>
      </c>
      <c r="C29" s="12">
        <v>6757</v>
      </c>
      <c r="D29" s="3">
        <v>5</v>
      </c>
      <c r="E29" s="3">
        <v>6</v>
      </c>
      <c r="F29" s="3">
        <v>5</v>
      </c>
      <c r="G29" s="3">
        <v>5</v>
      </c>
      <c r="H29" s="5">
        <f t="shared" si="0"/>
        <v>21</v>
      </c>
      <c r="I29" s="10">
        <f t="shared" si="1"/>
        <v>5.25</v>
      </c>
    </row>
    <row r="30" spans="1:9" x14ac:dyDescent="0.25">
      <c r="A30" s="2" t="s">
        <v>31</v>
      </c>
      <c r="B30" s="2" t="s">
        <v>44</v>
      </c>
      <c r="C30" s="2" t="s">
        <v>79</v>
      </c>
      <c r="D30" s="3">
        <v>3</v>
      </c>
      <c r="E30" s="3">
        <v>6</v>
      </c>
      <c r="F30" s="3">
        <v>5</v>
      </c>
      <c r="G30" s="3">
        <v>6</v>
      </c>
      <c r="H30" s="5">
        <f t="shared" si="0"/>
        <v>20</v>
      </c>
      <c r="I30" s="10">
        <f t="shared" si="1"/>
        <v>5</v>
      </c>
    </row>
    <row r="31" spans="1:9" x14ac:dyDescent="0.25">
      <c r="A31" s="2" t="s">
        <v>32</v>
      </c>
      <c r="B31" s="2" t="s">
        <v>46</v>
      </c>
      <c r="C31" s="2" t="s">
        <v>89</v>
      </c>
      <c r="D31" s="3">
        <v>5</v>
      </c>
      <c r="E31" s="3">
        <v>5</v>
      </c>
      <c r="F31" s="3">
        <v>5</v>
      </c>
      <c r="G31" s="3">
        <v>5</v>
      </c>
      <c r="H31" s="5">
        <f t="shared" si="0"/>
        <v>20</v>
      </c>
      <c r="I31" s="10">
        <f t="shared" si="1"/>
        <v>5</v>
      </c>
    </row>
    <row r="32" spans="1:9" x14ac:dyDescent="0.25">
      <c r="A32" s="2" t="s">
        <v>33</v>
      </c>
      <c r="B32" s="2" t="s">
        <v>48</v>
      </c>
      <c r="C32" s="2" t="s">
        <v>71</v>
      </c>
      <c r="D32" s="3">
        <v>5</v>
      </c>
      <c r="E32" s="3">
        <v>6</v>
      </c>
      <c r="F32" s="3">
        <v>6</v>
      </c>
      <c r="G32" s="3">
        <v>6</v>
      </c>
      <c r="H32" s="5">
        <f t="shared" si="0"/>
        <v>23</v>
      </c>
      <c r="I32" s="10">
        <f t="shared" si="1"/>
        <v>5.75</v>
      </c>
    </row>
    <row r="33" spans="1:9" x14ac:dyDescent="0.25">
      <c r="A33" s="2" t="s">
        <v>34</v>
      </c>
      <c r="B33" s="2" t="s">
        <v>50</v>
      </c>
      <c r="C33" s="2" t="s">
        <v>72</v>
      </c>
      <c r="D33" s="3">
        <v>4</v>
      </c>
      <c r="E33" s="3">
        <v>5</v>
      </c>
      <c r="F33" s="3">
        <v>5</v>
      </c>
      <c r="G33" s="3">
        <v>5</v>
      </c>
      <c r="H33" s="5">
        <f t="shared" si="0"/>
        <v>19</v>
      </c>
      <c r="I33" s="10">
        <f t="shared" si="1"/>
        <v>4.75</v>
      </c>
    </row>
    <row r="34" spans="1:9" x14ac:dyDescent="0.25">
      <c r="A34" s="2" t="s">
        <v>35</v>
      </c>
      <c r="B34" s="2" t="s">
        <v>52</v>
      </c>
      <c r="C34" s="2" t="s">
        <v>73</v>
      </c>
      <c r="D34" s="3">
        <v>4</v>
      </c>
      <c r="E34" s="3">
        <v>6</v>
      </c>
      <c r="F34" s="3">
        <v>6</v>
      </c>
      <c r="G34" s="3">
        <v>6</v>
      </c>
      <c r="H34" s="5">
        <f t="shared" si="0"/>
        <v>22</v>
      </c>
      <c r="I34" s="10">
        <f t="shared" si="1"/>
        <v>5.5</v>
      </c>
    </row>
    <row r="35" spans="1:9" x14ac:dyDescent="0.25">
      <c r="A35" s="2" t="s">
        <v>36</v>
      </c>
      <c r="B35" s="2" t="s">
        <v>54</v>
      </c>
      <c r="C35" s="2" t="s">
        <v>74</v>
      </c>
      <c r="D35" s="3">
        <v>5</v>
      </c>
      <c r="E35" s="3">
        <v>6</v>
      </c>
      <c r="F35" s="3">
        <v>5</v>
      </c>
      <c r="G35" s="3">
        <v>6</v>
      </c>
      <c r="H35" s="5">
        <f t="shared" si="0"/>
        <v>22</v>
      </c>
      <c r="I35" s="10">
        <f t="shared" si="1"/>
        <v>5.5</v>
      </c>
    </row>
    <row r="36" spans="1:9" x14ac:dyDescent="0.25">
      <c r="A36" s="2" t="s">
        <v>37</v>
      </c>
      <c r="B36" s="2" t="s">
        <v>56</v>
      </c>
      <c r="C36" s="2" t="s">
        <v>75</v>
      </c>
      <c r="D36" s="3">
        <v>4</v>
      </c>
      <c r="E36" s="3">
        <v>5</v>
      </c>
      <c r="F36" s="3">
        <v>4</v>
      </c>
      <c r="G36" s="3">
        <v>5</v>
      </c>
      <c r="H36" s="5">
        <f t="shared" si="0"/>
        <v>18</v>
      </c>
      <c r="I36" s="10">
        <f t="shared" si="1"/>
        <v>4.5</v>
      </c>
    </row>
    <row r="37" spans="1:9" x14ac:dyDescent="0.25">
      <c r="A37" s="2" t="s">
        <v>38</v>
      </c>
      <c r="B37" s="2" t="s">
        <v>58</v>
      </c>
      <c r="C37" s="2" t="s">
        <v>87</v>
      </c>
      <c r="D37" s="3">
        <v>6</v>
      </c>
      <c r="E37" s="3">
        <v>8</v>
      </c>
      <c r="F37" s="3">
        <v>7</v>
      </c>
      <c r="G37" s="3">
        <v>8</v>
      </c>
      <c r="H37" s="5">
        <f t="shared" si="0"/>
        <v>29</v>
      </c>
      <c r="I37" s="10">
        <f t="shared" si="1"/>
        <v>7.25</v>
      </c>
    </row>
    <row r="38" spans="1:9" x14ac:dyDescent="0.25">
      <c r="A38" s="2" t="s">
        <v>39</v>
      </c>
      <c r="B38" s="2" t="s">
        <v>59</v>
      </c>
      <c r="C38" s="2" t="s">
        <v>76</v>
      </c>
      <c r="D38" s="3">
        <v>7</v>
      </c>
      <c r="E38" s="3">
        <v>8</v>
      </c>
      <c r="F38" s="3">
        <v>6</v>
      </c>
      <c r="G38" s="3">
        <v>8</v>
      </c>
      <c r="H38" s="5">
        <f t="shared" si="0"/>
        <v>29</v>
      </c>
      <c r="I38" s="10">
        <f t="shared" si="1"/>
        <v>7.25</v>
      </c>
    </row>
    <row r="39" spans="1:9" x14ac:dyDescent="0.25">
      <c r="A39" s="2" t="s">
        <v>40</v>
      </c>
      <c r="B39" s="2" t="s">
        <v>61</v>
      </c>
      <c r="C39" s="2" t="s">
        <v>77</v>
      </c>
      <c r="D39" s="3">
        <v>4</v>
      </c>
      <c r="E39" s="3">
        <v>6</v>
      </c>
      <c r="F39" s="3">
        <v>5</v>
      </c>
      <c r="G39" s="3">
        <v>6</v>
      </c>
      <c r="H39" s="5">
        <f t="shared" si="0"/>
        <v>21</v>
      </c>
      <c r="I39" s="10">
        <f t="shared" si="1"/>
        <v>5.25</v>
      </c>
    </row>
    <row r="41" spans="1:9" ht="18.75" x14ac:dyDescent="0.3">
      <c r="A41" s="6"/>
      <c r="B41" s="6"/>
      <c r="C41" s="6"/>
      <c r="D41" s="7"/>
      <c r="E41" s="7"/>
      <c r="F41" s="7"/>
      <c r="G41" s="7"/>
      <c r="H41" s="7"/>
    </row>
    <row r="42" spans="1:9" x14ac:dyDescent="0.25">
      <c r="A42" s="7"/>
      <c r="B42" s="7"/>
      <c r="C42" s="7"/>
      <c r="D42" s="8"/>
      <c r="E42" s="8"/>
      <c r="F42" s="8"/>
      <c r="G42" s="8"/>
      <c r="H42" s="7"/>
    </row>
    <row r="43" spans="1:9" x14ac:dyDescent="0.25">
      <c r="A43" s="7"/>
      <c r="B43" s="7"/>
      <c r="C43" s="7"/>
      <c r="D43" s="9"/>
      <c r="E43" s="9"/>
      <c r="F43" s="9"/>
      <c r="G43" s="9"/>
      <c r="H43" s="7"/>
    </row>
    <row r="44" spans="1:9" x14ac:dyDescent="0.25">
      <c r="A44" s="7"/>
      <c r="B44" s="7"/>
      <c r="C44" s="7"/>
      <c r="D44" s="7"/>
      <c r="E44" s="7"/>
      <c r="F44" s="7"/>
      <c r="G44" s="7"/>
      <c r="H44" s="7"/>
    </row>
    <row r="45" spans="1:9" ht="18.75" x14ac:dyDescent="0.3">
      <c r="A45" s="6"/>
      <c r="B45" s="6"/>
      <c r="C45" s="6"/>
      <c r="D45" s="7"/>
      <c r="E45" s="7"/>
      <c r="F45" s="7"/>
      <c r="G45" s="7"/>
      <c r="H45" s="7"/>
    </row>
    <row r="46" spans="1:9" x14ac:dyDescent="0.25">
      <c r="A46" s="7"/>
      <c r="B46" s="7"/>
      <c r="C46" s="7"/>
      <c r="D46" s="7"/>
      <c r="E46" s="7"/>
      <c r="F46" s="7"/>
      <c r="G46" s="7"/>
      <c r="H46" s="7"/>
    </row>
  </sheetData>
  <sortState xmlns:xlrd2="http://schemas.microsoft.com/office/spreadsheetml/2017/richdata2" ref="K4:P14">
    <sortCondition ref="P4:P14"/>
  </sortState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A19F49BCA37644B8B24044ACFEBEF20" ma:contentTypeVersion="8" ma:contentTypeDescription="Create a new document." ma:contentTypeScope="" ma:versionID="9b41d2a1c1a599a78841c8037c0388d1">
  <xsd:schema xmlns:xsd="http://www.w3.org/2001/XMLSchema" xmlns:xs="http://www.w3.org/2001/XMLSchema" xmlns:p="http://schemas.microsoft.com/office/2006/metadata/properties" xmlns:ns3="78763dc2-81f9-477a-ae83-6e15ae34fa1d" targetNamespace="http://schemas.microsoft.com/office/2006/metadata/properties" ma:root="true" ma:fieldsID="f6c1001754f0d6b9d4a2489fc2568944" ns3:_="">
    <xsd:import namespace="78763dc2-81f9-477a-ae83-6e15ae34fa1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63dc2-81f9-477a-ae83-6e15ae34fa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F7D0A1-3BD0-42A7-B439-752892BF8DB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78763dc2-81f9-477a-ae83-6e15ae34fa1d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BABA2A2-3DCB-49D9-8ECF-4CD8DFAD8DF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475A82-62C7-42AE-84C7-81DF22EBAD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763dc2-81f9-477a-ae83-6e15ae34fa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Schatz Guenther</dc:creator>
  <cp:lastModifiedBy>Schatz Guenther</cp:lastModifiedBy>
  <dcterms:created xsi:type="dcterms:W3CDTF">2019-11-12T06:28:07Z</dcterms:created>
  <dcterms:modified xsi:type="dcterms:W3CDTF">2019-12-03T08:17:09Z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0x010100BA19F49BCA37644B8B24044ACFEBEF20</vt:lpwstr>
  </property>
</Properties>
</file>